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HDD PERSONALE/BUONASTRADA/SCOZIA TOUR/"/>
    </mc:Choice>
  </mc:AlternateContent>
  <bookViews>
    <workbookView xWindow="22400" yWindow="5540" windowWidth="28800" windowHeight="17600" tabRatio="500" activeTab="3"/>
  </bookViews>
  <sheets>
    <sheet name="Spese-itineraio" sheetId="1" r:id="rId1"/>
    <sheet name="Equipaggiamento Moto" sheetId="2" r:id="rId2"/>
    <sheet name="Bivacco" sheetId="3" r:id="rId3"/>
    <sheet name="Foto-Video" sheetId="4" r:id="rId4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26" i="1"/>
  <c r="C23" i="1"/>
  <c r="C22" i="1"/>
  <c r="C2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3" i="1"/>
</calcChain>
</file>

<file path=xl/sharedStrings.xml><?xml version="1.0" encoding="utf-8"?>
<sst xmlns="http://schemas.openxmlformats.org/spreadsheetml/2006/main" count="70" uniqueCount="66">
  <si>
    <t>Tappa</t>
  </si>
  <si>
    <t>Km</t>
  </si>
  <si>
    <t>Carburante</t>
  </si>
  <si>
    <t>Autostrada</t>
  </si>
  <si>
    <t>Tunnel</t>
  </si>
  <si>
    <t>Traghetto</t>
  </si>
  <si>
    <t>Campeggio</t>
  </si>
  <si>
    <t>Monopoli (ITA) &gt; Pratoregio (ITA)</t>
  </si>
  <si>
    <t>Pratoregio (ITA) &gt; Pouilly-en-Auxois (FRA)</t>
  </si>
  <si>
    <t>Pouilly-en-Auxois (FRA) &gt; Folkestone (ENG)</t>
  </si>
  <si>
    <t>Folkestone (ENG) &gt; Brecon (ENG)</t>
  </si>
  <si>
    <t>Brecon (ENG) &gt; Lake District National Park (ENG)</t>
  </si>
  <si>
    <t>Lame District National Park (SCO) &gt; Fort William (Sco)</t>
  </si>
  <si>
    <t>Fort William (SCO) &gt; Balmacara (SCO)</t>
  </si>
  <si>
    <t>Balmacara (SCO) &gt; Durness (SCO)</t>
  </si>
  <si>
    <t>Durness (SCO) &gt; Fort Augustus (SCO)</t>
  </si>
  <si>
    <t>Fort Augustus (SCO) &gt; Belford (ENG)</t>
  </si>
  <si>
    <t>Belford (ENG) &gt; Canterbury (ENG)</t>
  </si>
  <si>
    <t>Canterbury (ENG) &gt; Rotterdam (NL)</t>
  </si>
  <si>
    <t>Rotterdam (OLA) &gt; Pulvermaar (GER)</t>
  </si>
  <si>
    <t>Pulvermaar (GER) &gt; Foresta Nera (GER)</t>
  </si>
  <si>
    <t>Foresta Nera (GER) &gt; Passo San Gottardo (SVI)</t>
  </si>
  <si>
    <t>Passo San Gottardo (SVI) &gt; Lago d’Orta (ITA)</t>
  </si>
  <si>
    <t>Lago d’Orta (ITA) &gt; Monopoli (ITA)</t>
  </si>
  <si>
    <t>nr.</t>
  </si>
  <si>
    <t>Totale Carburante:</t>
  </si>
  <si>
    <t>Totale km:</t>
  </si>
  <si>
    <t>Totale autostrade:</t>
  </si>
  <si>
    <t>Totale tunnel:</t>
  </si>
  <si>
    <t>Totale campeggio:</t>
  </si>
  <si>
    <t>Totale Traghetto:</t>
  </si>
  <si>
    <t>TOTALE SPESE VIAGGIO (ESCLUSO VIVERI):</t>
  </si>
  <si>
    <t>Descrizione</t>
  </si>
  <si>
    <t>Link</t>
  </si>
  <si>
    <t xml:space="preserve">Borsa posteriore impermeabile SW-Motech DRYBAG 350 - 35 lt. </t>
  </si>
  <si>
    <t>https://www.bikerfactory.it/it/Borse-e-attacchi-Borse-posteriori-morbide-per-moto-1000083/Borsa-posteriore-impermeabile-SW-Motech-DRYBAG-350-35-lt.-Grigio-BC.WPB.00.001.10001-1024336/Ducati-Multistrada-950-1001194.php?anno=1094926</t>
  </si>
  <si>
    <t>Borsa impermeabile multifunzione SW-Motech DRYBAG 80</t>
  </si>
  <si>
    <t>https://www.bikerfactory.it/it/Borse-e-attacchi-Borse-posteriori-morbide-per-moto-1000083/Borsa-impermeabile-multifunzione-SW-Motech-DRYBAG-80-8-Lt.-BC.WPB.00.010.10001-1029468/Ducati-Multistrada-950-1001194.php?anno=1146488</t>
  </si>
  <si>
    <t>Borsa posteriore impermeabile SW-Motech DRYBAG 180</t>
  </si>
  <si>
    <t>https://www.bikerfactory.it/it/Borse-e-attacchi-Borse-posteriori-morbide-per-moto-1000083/Borsa-posteriore-impermeabile-SW-Motech-DRYBAG-180-in-Tela-cerata-500D-volume-18-lt.-BC.WPB.00.018.10000-1030830/Ducati-Multistrada-950-1001194.php?anno=1154060</t>
  </si>
  <si>
    <t>Kit borse laterali in alluminio SW-Motech TRAX ADVENTURE 37 / 37 colore nero</t>
  </si>
  <si>
    <t>https://www.bikerfactory.it/it/Borse-e-attacchi-Kit-borse-laterali-completi-per-moto-1000199/Kit-borse-laterali-in-alluminio-SW-Motech-TRAX-ADVENTURE-37-37-colore-nero-per-DUCATI-Multistrada-1200-1260-Enduro-950-KFT.22.114.70009-B-1041174/Ducati-Multistrada-950-1001194.php?anno=1394441+%2716+in+poi.</t>
  </si>
  <si>
    <t xml:space="preserve">Borsa serbatoio EVO Quick Lock TRIAL II SW-Motech </t>
  </si>
  <si>
    <t>https://www.bikerfactory.it/it/Borse-e-attacchi-Borse-serbatoio-per-moto-1000089/Borsa-serbatoio-EVO-Quick-Lock-TRIAL-II-SW-Motech-%2815-lt-22-lt%29-BC.TRS.00.102.20002-1024384/Ducati-Multistrada-950-1001194.php?anno=1333381+%2716+in+poi.</t>
  </si>
  <si>
    <t>https://www.bikerfactory.it/it/Paramani-Paramani-per-moto-1000120/Protezione-paramani-BARKBUSTERS-per-DUCATI-Multistrada-950-BLG-017-00-NP-1038906/Ducati-Multistrada-950-1001194.php?anno=1313497+%2716+in+poi.</t>
  </si>
  <si>
    <t>Protezione paramani BARKBUSTERS per DUCATI Multistrada 950</t>
  </si>
  <si>
    <t>Faretti moto LED - EVO FOG LIGHT</t>
  </si>
  <si>
    <t>https://www.bikerfactory.it/it/Fanaleria-Faretti-universali-per-moto-1000107/Faretti-moto-LED-EVO-FOG-LIGHT-%28fendinebbia%29-SW-Motech-colore-nero-con-cablaggio-completo-e-interruttore-NSW.00.490.10000-1036460/Ducati-Multistrada-950-1001194.php?anno=1365140+%2716+in+poi.</t>
  </si>
  <si>
    <t>Protezione motore paracilindri tubolare SW-Motech per DUCATI Multistrada 950</t>
  </si>
  <si>
    <t>https://www.bikerfactory.it/it/Protezioni-Protezioni-tubolari-per-moto-1000124/Protezione-motore-paracilindri-tubolare-SW-Motech-per-DUCATI-Multistrada-950-1200-1200-S-1260-SBL.22.584.10000-B-1033218/Ducati-Multistrada-950-1001194.php?anno=1264965+%2716+in+poi.</t>
  </si>
  <si>
    <t>Tenda Bertoni Nordkapp 2</t>
  </si>
  <si>
    <t>https://www.bertonistore.it/tende-igloo/7037-bertoni-nordkapp-2-tenda-a-igloo-8032919960108.html</t>
  </si>
  <si>
    <t>MATERASSINO TREKKING AUTOGONFIANTE COMFORT | LARGHEZZA 65 CM</t>
  </si>
  <si>
    <t>https://www.decathlon.it/materassino-autogonf-comfort-id_8352100.html</t>
  </si>
  <si>
    <t>CUSCINO GONFIABILE HELIUM GRIGIO</t>
  </si>
  <si>
    <t>https://www.decathlon.it/cuscino-trek-helium-grigio-id_8382813.html</t>
  </si>
  <si>
    <t>Cozyswan Outdoor Cooking Set Pot Bowl Stoviglie da cucina per campeggio e picnic</t>
  </si>
  <si>
    <t>https://www.amazon.it/Cozyswan-Outdoor-Cooking-Stoviglie-campeggio/dp/B00RYZ4R1C/ref=sr_1_8?__mk_it_IT=ÅMÅŽÕÑ&amp;crid=1R1T7NKT94NUF&amp;keywords=pentole+campeggio&amp;qid=1568561049&amp;sprefix=pentole+cam%2Caps%2C188&amp;sr=8-8</t>
  </si>
  <si>
    <t>Campingaz Twister Plus Pz Fornello</t>
  </si>
  <si>
    <t>https://www.amazon.it/Campingaz-Twister-Plus-Pz-Fornello/dp/B001V9BH6A/ref=sr_1_4_sspa?__mk_it_IT=ÅMÅŽÕÑ&amp;keywords=fornello+campeggio&amp;qid=1568561100&amp;sr=8-4-spons&amp;psc=1&amp;spLa=ZW5jcnlwdGVkUXVhbGlmaWVyPUExM1I5TFIxSkpSMDBTJmVuY3J5cHRlZElkPUExMDMxODg1MjRGMVpLVjZTTE5QVSZlbmNyeXB0ZWRBZElkPUEwMzYxMTkySUVBV1c4Uk8xRVgmd2lkZ2V0TmFtZT1zcF9hdGYmYWN0aW9uPWNsaWNrUmVkaXJlY3QmZG9Ob3RMb2dDbGljaz10cnVl</t>
  </si>
  <si>
    <t>Gopro hero 7</t>
  </si>
  <si>
    <t>https://www.amazon.it/GoPro-hero7-Hypersmooth-Stabilizzazione-streaming/dp/B07GSVDFTQ/ref=sr_1_1?__mk_it_IT=ÅMÅŽÕÑ&amp;keywords=copro+hero+7&amp;qid=1568561149&amp;sr=8-1</t>
  </si>
  <si>
    <t>Drone Dji Mavic Pro</t>
  </si>
  <si>
    <t>https://www.amazon.it/DJI-Mavic-Quadcopter-Drone-fotocamera/dp/B01M0AVO1P/ref=sr_1_6?__mk_it_IT=ÅMÅŽÕÑ&amp;keywords=drone+dji+mavic+pro&amp;qid=1568561206&amp;sr=8-6</t>
  </si>
  <si>
    <t>Huawei P10 Smartphone</t>
  </si>
  <si>
    <t>https://www.amazon.it/Huawei-P10-Smartphone-Mono-Nero/dp/B06XC4GZGB/ref=sr_1_3?__mk_it_IT=ÅMÅŽÕÑ&amp;keywords=huawei+p10&amp;qid=1568561241&amp;sr=8-3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</si>
</sst>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Corpo)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1" applyBorder="1"/>
    <xf numFmtId="0" fontId="3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 applyAlignment="1">
      <alignment horizontal="right"/>
    </xf>
    <xf numFmtId="0" fontId="2" fillId="0" borderId="0" xfId="1" applyBorder="1"/>
  </cellXfs>
  <cellStyles count="4">
    <cellStyle name="Collegamento ipertestuale" xfId="1" builtinId="8"/>
    <cellStyle name="Collegamento ipertestuale visitato" xfId="2" builtinId="9" hidden="1"/>
    <cellStyle name="Collegamento ipertestuale visitato" xfId="3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kerfactory.it/it/Borse-e-attacchi-Borse-posteriori-morbide-per-moto-1000083/Borsa-posteriore-impermeabile-SW-Motech-DRYBAG-350-35-lt.-Grigio-BC.WPB.00.001.10001-1024336/Ducati-Multistrada-950-1001194.php?anno=1094926" TargetMode="External"/><Relationship Id="rId2" Type="http://schemas.openxmlformats.org/officeDocument/2006/relationships/hyperlink" Target="https://www.bikerfactory.it/it/Borse-e-attacchi-Borse-posteriori-morbide-per-moto-1000083/Borsa-impermeabile-multifunzione-SW-Motech-DRYBAG-80-8-Lt.-BC.WPB.00.010.10001-1029468/Ducati-Multistrada-950-1001194.php?anno=114648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cathlon.it/cuscino-trek-helium-grigio-id_8382813.html" TargetMode="External"/><Relationship Id="rId4" Type="http://schemas.openxmlformats.org/officeDocument/2006/relationships/hyperlink" Target="https://www.amazon.it/Cozyswan-Outdoor-Cooking-Stoviglie-campeggio/dp/B00RYZ4R1C/ref=sr_1_8?__mk_it_IT=&#197;M&#197;&#381;&#213;&#209;&amp;crid=1R1T7NKT94NUF&amp;keywords=pentole+campeggio&amp;qid=1568561049&amp;sprefix=pentole+cam%2Caps%2C188&amp;sr=8-8" TargetMode="External"/><Relationship Id="rId1" Type="http://schemas.openxmlformats.org/officeDocument/2006/relationships/hyperlink" Target="https://www.bertonistore.it/tende-igloo/7037-bertoni-nordkapp-2-tenda-a-igloo-8032919960108.html" TargetMode="External"/><Relationship Id="rId2" Type="http://schemas.openxmlformats.org/officeDocument/2006/relationships/hyperlink" Target="https://www.decathlon.it/materassino-autogonf-comfort-id_8352100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azon.it/GoPro-hero7-Hypersmooth-Stabilizzazione-streaming/dp/B07GSVDFTQ/ref=sr_1_1?__mk_it_IT=&#197;M&#197;&#381;&#213;&#209;&amp;keywords=copro+hero+7&amp;qid=1568561149&amp;sr=8-1" TargetMode="External"/><Relationship Id="rId2" Type="http://schemas.openxmlformats.org/officeDocument/2006/relationships/hyperlink" Target="https://www.amazon.it/DJI-Mavic-Quadcopter-Drone-fotocamera/dp/B01M0AVO1P/ref=sr_1_6?__mk_it_IT=&#197;M&#197;&#381;&#213;&#209;&amp;keywords=drone+dji+mavic+pro&amp;qid=1568561206&amp;sr=8-6" TargetMode="External"/><Relationship Id="rId3" Type="http://schemas.openxmlformats.org/officeDocument/2006/relationships/hyperlink" Target="https://www.amazon.it/Huawei-P10-Smartphone-Mono-Nero/dp/B06XC4GZGB/ref=sr_1_3?__mk_it_IT=&#197;M&#197;&#381;&#213;&#209;&amp;keywords=huawei+p10&amp;qid=1568561241&amp;sr=8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29" sqref="A1:H29"/>
    </sheetView>
  </sheetViews>
  <sheetFormatPr baseColWidth="10" defaultRowHeight="16" x14ac:dyDescent="0.2"/>
  <cols>
    <col min="1" max="1" width="5.6640625" customWidth="1"/>
    <col min="2" max="2" width="45.5" customWidth="1"/>
    <col min="4" max="8" width="10.83203125" style="1"/>
  </cols>
  <sheetData>
    <row r="1" spans="1:8" x14ac:dyDescent="0.2">
      <c r="A1" s="5" t="s">
        <v>24</v>
      </c>
      <c r="B1" s="5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8" x14ac:dyDescent="0.2">
      <c r="A2" s="7">
        <v>1</v>
      </c>
      <c r="B2" s="7" t="s">
        <v>7</v>
      </c>
      <c r="C2" s="7">
        <v>1050</v>
      </c>
      <c r="D2" s="8">
        <v>74.900000000000006</v>
      </c>
      <c r="E2" s="8">
        <v>71</v>
      </c>
      <c r="F2" s="8"/>
      <c r="G2" s="8"/>
      <c r="H2" s="8"/>
    </row>
    <row r="3" spans="1:8" x14ac:dyDescent="0.2">
      <c r="A3" s="7">
        <f>A2+1</f>
        <v>2</v>
      </c>
      <c r="B3" s="7" t="s">
        <v>8</v>
      </c>
      <c r="C3" s="7">
        <v>580</v>
      </c>
      <c r="D3" s="8">
        <v>68.5</v>
      </c>
      <c r="E3" s="8">
        <v>33.799999999999997</v>
      </c>
      <c r="F3" s="8"/>
      <c r="G3" s="8"/>
      <c r="H3" s="8">
        <v>16.5</v>
      </c>
    </row>
    <row r="4" spans="1:8" x14ac:dyDescent="0.2">
      <c r="A4" s="7">
        <f t="shared" ref="A4:A18" si="0">A3+1</f>
        <v>3</v>
      </c>
      <c r="B4" s="7" t="s">
        <v>9</v>
      </c>
      <c r="C4" s="7">
        <v>637</v>
      </c>
      <c r="D4" s="8">
        <v>63.3</v>
      </c>
      <c r="E4" s="8">
        <v>25.4</v>
      </c>
      <c r="F4" s="8">
        <v>121</v>
      </c>
      <c r="G4" s="8"/>
      <c r="H4" s="8">
        <v>27.5</v>
      </c>
    </row>
    <row r="5" spans="1:8" x14ac:dyDescent="0.2">
      <c r="A5" s="7">
        <f t="shared" si="0"/>
        <v>4</v>
      </c>
      <c r="B5" s="7" t="s">
        <v>10</v>
      </c>
      <c r="C5" s="7">
        <v>470</v>
      </c>
      <c r="D5" s="8">
        <v>34</v>
      </c>
      <c r="E5" s="8"/>
      <c r="F5" s="8"/>
      <c r="G5" s="8"/>
      <c r="H5" s="8">
        <v>20</v>
      </c>
    </row>
    <row r="6" spans="1:8" x14ac:dyDescent="0.2">
      <c r="A6" s="7">
        <f t="shared" si="0"/>
        <v>5</v>
      </c>
      <c r="B6" s="7" t="s">
        <v>11</v>
      </c>
      <c r="C6" s="7">
        <v>405</v>
      </c>
      <c r="D6" s="8">
        <v>18</v>
      </c>
      <c r="E6" s="8"/>
      <c r="F6" s="8"/>
      <c r="G6" s="8"/>
      <c r="H6" s="8">
        <v>8</v>
      </c>
    </row>
    <row r="7" spans="1:8" x14ac:dyDescent="0.2">
      <c r="A7" s="7">
        <f t="shared" si="0"/>
        <v>6</v>
      </c>
      <c r="B7" s="7" t="s">
        <v>12</v>
      </c>
      <c r="C7" s="7">
        <v>510</v>
      </c>
      <c r="D7" s="8">
        <v>46</v>
      </c>
      <c r="E7" s="8"/>
      <c r="F7" s="8"/>
      <c r="G7" s="8"/>
      <c r="H7" s="8">
        <v>11</v>
      </c>
    </row>
    <row r="8" spans="1:8" x14ac:dyDescent="0.2">
      <c r="A8" s="7">
        <f t="shared" si="0"/>
        <v>7</v>
      </c>
      <c r="B8" s="7" t="s">
        <v>13</v>
      </c>
      <c r="C8" s="7">
        <v>439</v>
      </c>
      <c r="D8" s="8">
        <v>28</v>
      </c>
      <c r="E8" s="8"/>
      <c r="F8" s="8"/>
      <c r="G8" s="8"/>
      <c r="H8" s="8">
        <v>10</v>
      </c>
    </row>
    <row r="9" spans="1:8" x14ac:dyDescent="0.2">
      <c r="A9" s="7">
        <f t="shared" si="0"/>
        <v>8</v>
      </c>
      <c r="B9" s="7" t="s">
        <v>14</v>
      </c>
      <c r="C9" s="7">
        <v>367</v>
      </c>
      <c r="D9" s="8">
        <v>30</v>
      </c>
      <c r="E9" s="8"/>
      <c r="F9" s="8"/>
      <c r="G9" s="8"/>
      <c r="H9" s="8">
        <v>10</v>
      </c>
    </row>
    <row r="10" spans="1:8" x14ac:dyDescent="0.2">
      <c r="A10" s="7">
        <f t="shared" si="0"/>
        <v>9</v>
      </c>
      <c r="B10" s="7" t="s">
        <v>15</v>
      </c>
      <c r="C10" s="7">
        <v>341</v>
      </c>
      <c r="D10" s="8">
        <v>28</v>
      </c>
      <c r="E10" s="8"/>
      <c r="F10" s="8"/>
      <c r="G10" s="8"/>
      <c r="H10" s="8">
        <v>10</v>
      </c>
    </row>
    <row r="11" spans="1:8" x14ac:dyDescent="0.2">
      <c r="A11" s="7">
        <f t="shared" si="0"/>
        <v>10</v>
      </c>
      <c r="B11" s="7" t="s">
        <v>16</v>
      </c>
      <c r="C11" s="7">
        <v>375</v>
      </c>
      <c r="D11" s="8">
        <v>44</v>
      </c>
      <c r="E11" s="8"/>
      <c r="F11" s="8"/>
      <c r="G11" s="8"/>
      <c r="H11" s="8">
        <v>5</v>
      </c>
    </row>
    <row r="12" spans="1:8" x14ac:dyDescent="0.2">
      <c r="A12" s="7">
        <f t="shared" si="0"/>
        <v>11</v>
      </c>
      <c r="B12" s="7" t="s">
        <v>17</v>
      </c>
      <c r="C12" s="7">
        <v>653</v>
      </c>
      <c r="D12" s="8">
        <v>41</v>
      </c>
      <c r="E12" s="8"/>
      <c r="F12" s="8"/>
      <c r="G12" s="8"/>
      <c r="H12" s="8">
        <v>24</v>
      </c>
    </row>
    <row r="13" spans="1:8" x14ac:dyDescent="0.2">
      <c r="A13" s="7">
        <f t="shared" si="0"/>
        <v>12</v>
      </c>
      <c r="B13" s="7" t="s">
        <v>18</v>
      </c>
      <c r="C13" s="7">
        <v>445</v>
      </c>
      <c r="D13" s="8">
        <v>40</v>
      </c>
      <c r="E13" s="8"/>
      <c r="F13" s="8"/>
      <c r="G13" s="8">
        <v>54</v>
      </c>
      <c r="H13" s="8">
        <v>15.5</v>
      </c>
    </row>
    <row r="14" spans="1:8" x14ac:dyDescent="0.2">
      <c r="A14" s="7">
        <f t="shared" si="0"/>
        <v>13</v>
      </c>
      <c r="B14" s="7" t="s">
        <v>19</v>
      </c>
      <c r="C14" s="7">
        <v>439</v>
      </c>
      <c r="D14" s="8">
        <v>39</v>
      </c>
      <c r="E14" s="8"/>
      <c r="F14" s="8"/>
      <c r="G14" s="8"/>
      <c r="H14" s="8">
        <v>10</v>
      </c>
    </row>
    <row r="15" spans="1:8" x14ac:dyDescent="0.2">
      <c r="A15" s="7">
        <f t="shared" si="0"/>
        <v>14</v>
      </c>
      <c r="B15" s="7" t="s">
        <v>20</v>
      </c>
      <c r="C15" s="7">
        <v>340</v>
      </c>
      <c r="D15" s="8">
        <v>31</v>
      </c>
      <c r="E15" s="8"/>
      <c r="F15" s="8"/>
      <c r="G15" s="8"/>
      <c r="H15" s="8">
        <v>13</v>
      </c>
    </row>
    <row r="16" spans="1:8" x14ac:dyDescent="0.2">
      <c r="A16" s="7">
        <f t="shared" si="0"/>
        <v>15</v>
      </c>
      <c r="B16" s="7" t="s">
        <v>21</v>
      </c>
      <c r="C16" s="7">
        <v>410</v>
      </c>
      <c r="D16" s="8">
        <v>30</v>
      </c>
      <c r="E16" s="8"/>
      <c r="F16" s="8"/>
      <c r="G16" s="8"/>
      <c r="H16" s="8">
        <v>16</v>
      </c>
    </row>
    <row r="17" spans="1:8" x14ac:dyDescent="0.2">
      <c r="A17" s="7">
        <f t="shared" si="0"/>
        <v>16</v>
      </c>
      <c r="B17" s="7" t="s">
        <v>22</v>
      </c>
      <c r="C17" s="7">
        <v>378</v>
      </c>
      <c r="D17" s="8">
        <v>17</v>
      </c>
      <c r="E17" s="8"/>
      <c r="F17" s="8"/>
      <c r="G17" s="8"/>
      <c r="H17" s="8">
        <v>15</v>
      </c>
    </row>
    <row r="18" spans="1:8" x14ac:dyDescent="0.2">
      <c r="A18" s="7">
        <f t="shared" si="0"/>
        <v>17</v>
      </c>
      <c r="B18" s="7" t="s">
        <v>23</v>
      </c>
      <c r="C18" s="7">
        <v>1050</v>
      </c>
      <c r="D18" s="8">
        <v>79.34</v>
      </c>
      <c r="E18" s="8">
        <v>70.5</v>
      </c>
      <c r="F18" s="8"/>
      <c r="G18" s="8"/>
      <c r="H18" s="8"/>
    </row>
    <row r="19" spans="1:8" x14ac:dyDescent="0.2">
      <c r="A19" s="7"/>
      <c r="B19" s="7"/>
      <c r="C19" s="7"/>
      <c r="D19" s="8"/>
      <c r="E19" s="8"/>
      <c r="F19" s="8"/>
      <c r="G19" s="8"/>
      <c r="H19" s="8"/>
    </row>
    <row r="20" spans="1:8" x14ac:dyDescent="0.2">
      <c r="A20" s="7"/>
      <c r="B20" s="7"/>
      <c r="C20" s="7"/>
      <c r="D20" s="8"/>
      <c r="E20" s="8"/>
      <c r="F20" s="8"/>
      <c r="G20" s="8"/>
      <c r="H20" s="8"/>
    </row>
    <row r="21" spans="1:8" x14ac:dyDescent="0.2">
      <c r="A21" s="7"/>
      <c r="B21" s="9" t="s">
        <v>26</v>
      </c>
      <c r="C21" s="7">
        <f>SUM(C2:C18)</f>
        <v>8889</v>
      </c>
      <c r="D21" s="8"/>
      <c r="E21" s="8"/>
      <c r="F21" s="8"/>
      <c r="G21" s="8"/>
      <c r="H21" s="8"/>
    </row>
    <row r="22" spans="1:8" x14ac:dyDescent="0.2">
      <c r="A22" s="7"/>
      <c r="B22" s="9" t="s">
        <v>25</v>
      </c>
      <c r="C22" s="8">
        <f>SUM(D2:D18)</f>
        <v>712.04000000000008</v>
      </c>
      <c r="D22" s="8"/>
      <c r="E22" s="8"/>
      <c r="F22" s="8"/>
      <c r="G22" s="8"/>
      <c r="H22" s="8"/>
    </row>
    <row r="23" spans="1:8" x14ac:dyDescent="0.2">
      <c r="A23" s="7"/>
      <c r="B23" s="9" t="s">
        <v>27</v>
      </c>
      <c r="C23" s="8">
        <f>SUM(E2:E18)</f>
        <v>200.7</v>
      </c>
      <c r="D23" s="8"/>
      <c r="E23" s="8"/>
      <c r="F23" s="8"/>
      <c r="G23" s="8"/>
      <c r="H23" s="8"/>
    </row>
    <row r="24" spans="1:8" x14ac:dyDescent="0.2">
      <c r="A24" s="7"/>
      <c r="B24" s="9" t="s">
        <v>28</v>
      </c>
      <c r="C24" s="8">
        <v>121</v>
      </c>
      <c r="D24" s="8"/>
      <c r="E24" s="8"/>
      <c r="F24" s="8"/>
      <c r="G24" s="8"/>
      <c r="H24" s="8"/>
    </row>
    <row r="25" spans="1:8" x14ac:dyDescent="0.2">
      <c r="A25" s="7"/>
      <c r="B25" s="9" t="s">
        <v>30</v>
      </c>
      <c r="C25" s="8">
        <v>54</v>
      </c>
      <c r="D25" s="8"/>
      <c r="E25" s="8"/>
      <c r="F25" s="8"/>
      <c r="G25" s="8"/>
      <c r="H25" s="8"/>
    </row>
    <row r="26" spans="1:8" x14ac:dyDescent="0.2">
      <c r="A26" s="7"/>
      <c r="B26" s="9" t="s">
        <v>29</v>
      </c>
      <c r="C26" s="8">
        <f>SUM(H3:H17)</f>
        <v>211.5</v>
      </c>
      <c r="D26" s="8"/>
      <c r="E26" s="8"/>
      <c r="F26" s="8"/>
      <c r="G26" s="8"/>
      <c r="H26" s="8"/>
    </row>
    <row r="27" spans="1:8" x14ac:dyDescent="0.2">
      <c r="A27" s="7"/>
      <c r="B27" s="7"/>
      <c r="C27" s="7"/>
      <c r="D27" s="8"/>
      <c r="E27" s="8"/>
      <c r="F27" s="8"/>
      <c r="G27" s="8"/>
      <c r="H27" s="8"/>
    </row>
    <row r="28" spans="1:8" x14ac:dyDescent="0.2">
      <c r="A28" s="7"/>
      <c r="B28" s="7"/>
      <c r="C28" s="7"/>
      <c r="D28" s="8"/>
      <c r="E28" s="8"/>
      <c r="F28" s="8"/>
      <c r="G28" s="8"/>
      <c r="H28" s="8"/>
    </row>
    <row r="29" spans="1:8" x14ac:dyDescent="0.2">
      <c r="A29" s="7"/>
      <c r="B29" s="9" t="s">
        <v>31</v>
      </c>
      <c r="C29" s="8">
        <f>SUM(C22:C26)</f>
        <v>1299.24</v>
      </c>
      <c r="D29" s="8"/>
      <c r="E29" s="8"/>
      <c r="F29" s="8"/>
      <c r="G29" s="8"/>
      <c r="H2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B1" workbookViewId="0">
      <selection activeCell="B3" sqref="B3"/>
    </sheetView>
  </sheetViews>
  <sheetFormatPr baseColWidth="10" defaultRowHeight="16" x14ac:dyDescent="0.2"/>
  <cols>
    <col min="1" max="1" width="66.83203125" bestFit="1" customWidth="1"/>
    <col min="2" max="2" width="223.6640625" bestFit="1" customWidth="1"/>
  </cols>
  <sheetData>
    <row r="1" spans="1:2" x14ac:dyDescent="0.2">
      <c r="A1" s="2" t="s">
        <v>32</v>
      </c>
      <c r="B1" s="2" t="s">
        <v>33</v>
      </c>
    </row>
    <row r="2" spans="1:2" x14ac:dyDescent="0.2">
      <c r="A2" s="2" t="s">
        <v>34</v>
      </c>
      <c r="B2" s="3" t="s">
        <v>35</v>
      </c>
    </row>
    <row r="3" spans="1:2" x14ac:dyDescent="0.2">
      <c r="A3" s="2" t="s">
        <v>36</v>
      </c>
      <c r="B3" s="3" t="s">
        <v>37</v>
      </c>
    </row>
    <row r="4" spans="1:2" x14ac:dyDescent="0.2">
      <c r="A4" s="2" t="s">
        <v>38</v>
      </c>
      <c r="B4" s="2" t="s">
        <v>39</v>
      </c>
    </row>
    <row r="5" spans="1:2" x14ac:dyDescent="0.2">
      <c r="A5" s="2" t="s">
        <v>40</v>
      </c>
      <c r="B5" s="2" t="s">
        <v>41</v>
      </c>
    </row>
    <row r="6" spans="1:2" x14ac:dyDescent="0.2">
      <c r="A6" s="2" t="s">
        <v>42</v>
      </c>
      <c r="B6" s="4" t="s">
        <v>43</v>
      </c>
    </row>
    <row r="7" spans="1:2" x14ac:dyDescent="0.2">
      <c r="A7" s="2" t="s">
        <v>45</v>
      </c>
      <c r="B7" s="2" t="s">
        <v>44</v>
      </c>
    </row>
    <row r="8" spans="1:2" x14ac:dyDescent="0.2">
      <c r="A8" s="2" t="s">
        <v>46</v>
      </c>
      <c r="B8" s="4" t="s">
        <v>47</v>
      </c>
    </row>
    <row r="9" spans="1:2" x14ac:dyDescent="0.2">
      <c r="A9" s="2" t="s">
        <v>48</v>
      </c>
      <c r="B9" s="2" t="s">
        <v>49</v>
      </c>
    </row>
  </sheetData>
  <hyperlinks>
    <hyperlink ref="B2" r:id="rId1"/>
    <hyperlink ref="B3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6" x14ac:dyDescent="0.2"/>
  <cols>
    <col min="1" max="1" width="68.6640625" bestFit="1" customWidth="1"/>
    <col min="2" max="2" width="255.83203125" bestFit="1" customWidth="1"/>
  </cols>
  <sheetData>
    <row r="1" spans="1:2" x14ac:dyDescent="0.2">
      <c r="A1" s="7" t="s">
        <v>32</v>
      </c>
      <c r="B1" s="7" t="s">
        <v>33</v>
      </c>
    </row>
    <row r="2" spans="1:2" x14ac:dyDescent="0.2">
      <c r="A2" s="7" t="s">
        <v>50</v>
      </c>
      <c r="B2" s="10" t="s">
        <v>51</v>
      </c>
    </row>
    <row r="3" spans="1:2" x14ac:dyDescent="0.2">
      <c r="A3" s="7" t="s">
        <v>52</v>
      </c>
      <c r="B3" s="10" t="s">
        <v>53</v>
      </c>
    </row>
    <row r="4" spans="1:2" x14ac:dyDescent="0.2">
      <c r="A4" s="7" t="s">
        <v>54</v>
      </c>
      <c r="B4" s="10" t="s">
        <v>55</v>
      </c>
    </row>
    <row r="5" spans="1:2" x14ac:dyDescent="0.2">
      <c r="A5" s="7" t="s">
        <v>56</v>
      </c>
      <c r="B5" s="10" t="s">
        <v>57</v>
      </c>
    </row>
    <row r="6" spans="1:2" x14ac:dyDescent="0.2">
      <c r="A6" s="7" t="s">
        <v>58</v>
      </c>
      <c r="B6" s="7" t="s">
        <v>59</v>
      </c>
    </row>
  </sheetData>
  <hyperlinks>
    <hyperlink ref="B2" r:id="rId1"/>
    <hyperlink ref="B3" r:id="rId2"/>
    <hyperlink ref="B4" r:id="rId3"/>
    <hyperlink ref="B5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sqref="A1:B4"/>
    </sheetView>
  </sheetViews>
  <sheetFormatPr baseColWidth="10" defaultRowHeight="16" x14ac:dyDescent="0.2"/>
  <cols>
    <col min="1" max="1" width="21.1640625" bestFit="1" customWidth="1"/>
    <col min="2" max="2" width="150.5" bestFit="1" customWidth="1"/>
  </cols>
  <sheetData>
    <row r="1" spans="1:2" x14ac:dyDescent="0.2">
      <c r="A1" s="2" t="s">
        <v>32</v>
      </c>
      <c r="B1" s="2" t="s">
        <v>33</v>
      </c>
    </row>
    <row r="2" spans="1:2" x14ac:dyDescent="0.2">
      <c r="A2" s="2" t="s">
        <v>60</v>
      </c>
      <c r="B2" s="3" t="s">
        <v>61</v>
      </c>
    </row>
    <row r="3" spans="1:2" x14ac:dyDescent="0.2">
      <c r="A3" s="2" t="s">
        <v>62</v>
      </c>
      <c r="B3" s="3" t="s">
        <v>63</v>
      </c>
    </row>
    <row r="4" spans="1:2" x14ac:dyDescent="0.2">
      <c r="A4" s="2" t="s">
        <v>64</v>
      </c>
      <c r="B4" s="3" t="s">
        <v>65</v>
      </c>
    </row>
  </sheetData>
  <hyperlinks>
    <hyperlink ref="B2" r:id="rId1"/>
    <hyperlink ref="B3" r:id="rId2"/>
    <hyperlink ref="B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Spese-itineraio</vt:lpstr>
      <vt:lpstr>Equipaggiamento Moto</vt:lpstr>
      <vt:lpstr>Bivacco</vt:lpstr>
      <vt:lpstr>Foto-Video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2019-09-15T14:36:03Z</dcterms:created>
  <dcterms:modified xsi:type="dcterms:W3CDTF">2019-09-15T17:03:19Z</dcterms:modified>
</cp:coreProperties>
</file>